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/>
  <mc:AlternateContent xmlns:mc="http://schemas.openxmlformats.org/markup-compatibility/2006">
    <mc:Choice Requires="x15">
      <x15ac:absPath xmlns:x15ac="http://schemas.microsoft.com/office/spreadsheetml/2010/11/ac" url="C:\Users\Eric Viklund\Documents\Nb3Sn\Nb3Sn_Mechanical_Polishing\Mechanical_Poishing_Manuscript\Figures\Source\"/>
    </mc:Choice>
  </mc:AlternateContent>
  <xr:revisionPtr revIDLastSave="0" documentId="8_{9CB9877F-E859-448F-B20B-B9139510D4FA}" xr6:coauthVersionLast="47" xr6:coauthVersionMax="47" xr10:uidLastSave="{00000000-0000-0000-0000-000000000000}"/>
  <bookViews>
    <workbookView xWindow="-98" yWindow="-98" windowWidth="20715" windowHeight="13276" activeTab="1" xr2:uid="{00000000-000D-0000-FFFF-FFFF00000000}"/>
  </bookViews>
  <sheets>
    <sheet name="Main" sheetId="1" r:id="rId1"/>
    <sheet name="Surface roughness" sheetId="2" r:id="rId2"/>
  </sheets>
  <definedNames>
    <definedName name="_xlnm._FilterDatabase" localSheetId="0" hidden="1">Main!$A$2:$F$9</definedName>
    <definedName name="_xlnm._FilterDatabase" localSheetId="1" hidden="1">'Surface roughness'!$A$4:$F$11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I5" i="2" l="1"/>
  <c r="J5" i="2"/>
  <c r="I6" i="2"/>
  <c r="J6" i="2"/>
  <c r="I7" i="2"/>
  <c r="J7" i="2"/>
  <c r="I8" i="2"/>
  <c r="J8" i="2"/>
  <c r="I9" i="2"/>
  <c r="J9" i="2"/>
  <c r="H6" i="2"/>
  <c r="H7" i="2"/>
  <c r="H8" i="2"/>
  <c r="H9" i="2"/>
  <c r="H5" i="2"/>
</calcChain>
</file>

<file path=xl/sharedStrings.xml><?xml version="1.0" encoding="utf-8"?>
<sst xmlns="http://schemas.openxmlformats.org/spreadsheetml/2006/main" count="42" uniqueCount="26">
  <si>
    <t>Measurement data name</t>
  </si>
  <si>
    <t>0h_C31</t>
  </si>
  <si>
    <t>2h_c9</t>
  </si>
  <si>
    <t>4h_C27</t>
  </si>
  <si>
    <t>6h_E33</t>
  </si>
  <si>
    <t>8h_E42</t>
  </si>
  <si>
    <t>Surface roughness</t>
  </si>
  <si>
    <t>Original surface</t>
  </si>
  <si>
    <t>Laser + Optical</t>
  </si>
  <si>
    <t>Measured values</t>
  </si>
  <si>
    <t>Area1</t>
  </si>
  <si>
    <t>Sa</t>
  </si>
  <si>
    <t>µm</t>
  </si>
  <si>
    <t>Sq</t>
  </si>
  <si>
    <t>Sz</t>
  </si>
  <si>
    <t>Main image</t>
  </si>
  <si>
    <t>Main image2</t>
  </si>
  <si>
    <t>Height</t>
  </si>
  <si>
    <t>3D image</t>
  </si>
  <si>
    <t>Height color</t>
  </si>
  <si>
    <t>Measured date</t>
  </si>
  <si>
    <t>Rz</t>
  </si>
  <si>
    <t>Time</t>
  </si>
  <si>
    <t>Shiny Nb3Sn Films</t>
  </si>
  <si>
    <t>Electropolished Nb</t>
  </si>
  <si>
    <t>Polished Nb3Sn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</si>
</sst>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_ "/>
    <numFmt numFmtId="165" formatCode="m/d/yyyy\ h:mm\ [$-409]AM/PM"/>
  </numFmts>
  <fonts count="2" x14ac:knownFonts="1">
    <font>
      <sz val="10"/>
      <color theme="1"/>
      <name val="Tahoma"/>
    </font>
    <font>
      <sz val="10"/>
      <color rgb="FFFFFFFF"/>
      <name val="Tahoma"/>
    </font>
  </fonts>
  <fills count="3">
    <fill>
      <patternFill patternType="none"/>
    </fill>
    <fill>
      <patternFill patternType="gray125"/>
    </fill>
    <fill>
      <patternFill patternType="solid">
        <fgColor rgb="FF666666"/>
        <bgColor indexed="64"/>
      </patternFill>
    </fill>
  </fills>
  <borders count="11">
    <border>
      <left/>
      <right/>
      <top/>
      <bottom/>
      <diagonal/>
    </border>
    <border>
      <left style="thin">
        <color rgb="FFA0A0A0"/>
      </left>
      <right style="thin">
        <color rgb="FFA0A0A0"/>
      </right>
      <top style="thin">
        <color indexed="64"/>
      </top>
      <bottom style="thin">
        <color rgb="FFA0A0A0"/>
      </bottom>
      <diagonal/>
    </border>
    <border>
      <left style="thin">
        <color rgb="FFA0A0A0"/>
      </left>
      <right style="thin">
        <color rgb="FFA0A0A0"/>
      </right>
      <top style="thin">
        <color rgb="FFA0A0A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A0A0A0"/>
      </left>
      <right style="thin">
        <color rgb="FFA0A0A0"/>
      </right>
      <top style="thin">
        <color rgb="FFA0A0A0"/>
      </top>
      <bottom style="thin">
        <color rgb="FFA0A0A0"/>
      </bottom>
      <diagonal/>
    </border>
    <border>
      <left style="thin">
        <color rgb="FFA0A0A0"/>
      </left>
      <right style="thin">
        <color indexed="64"/>
      </right>
      <top style="thin">
        <color rgb="FFA0A0A0"/>
      </top>
      <bottom style="thin">
        <color indexed="64"/>
      </bottom>
      <diagonal/>
    </border>
    <border>
      <left style="thin">
        <color rgb="FFA0A0A0"/>
      </left>
      <right style="thin">
        <color indexed="64"/>
      </right>
      <top style="thin">
        <color indexed="64"/>
      </top>
      <bottom style="thin">
        <color rgb="FFA0A0A0"/>
      </bottom>
      <diagonal/>
    </border>
    <border>
      <left style="thin">
        <color indexed="64"/>
      </left>
      <right style="thin">
        <color rgb="FFA0A0A0"/>
      </right>
      <top style="thin">
        <color rgb="FFA0A0A0"/>
      </top>
      <bottom style="thin">
        <color indexed="64"/>
      </bottom>
      <diagonal/>
    </border>
    <border>
      <left style="thin">
        <color indexed="64"/>
      </left>
      <right style="thin">
        <color rgb="FFA0A0A0"/>
      </right>
      <top style="thin">
        <color indexed="64"/>
      </top>
      <bottom style="thin">
        <color rgb="FFA0A0A0"/>
      </bottom>
      <diagonal/>
    </border>
    <border>
      <left style="thin">
        <color rgb="FFA0A0A0"/>
      </left>
      <right style="thin">
        <color indexed="64"/>
      </right>
      <top style="thin">
        <color rgb="FFA0A0A0"/>
      </top>
      <bottom style="thin">
        <color rgb="FFA0A0A0"/>
      </bottom>
      <diagonal/>
    </border>
    <border>
      <left style="thin">
        <color indexed="64"/>
      </left>
      <right style="thin">
        <color rgb="FFA0A0A0"/>
      </right>
      <top style="thin">
        <color rgb="FFA0A0A0"/>
      </top>
      <bottom style="thin">
        <color rgb="FFA0A0A0"/>
      </bottom>
      <diagonal/>
    </border>
  </borders>
  <cellStyleXfs count="1">
    <xf numFmtId="0" fontId="0" fillId="0" borderId="0">
      <alignment vertical="center"/>
    </xf>
  </cellStyleXfs>
  <cellXfs count="23">
    <xf numFmtId="0" fontId="0" fillId="0" borderId="0" xfId="0">
      <alignment vertical="center"/>
    </xf>
    <xf numFmtId="49" fontId="1" fillId="2" borderId="1" xfId="0" applyNumberFormat="1" applyFont="1" applyFill="1" applyBorder="1" applyAlignment="1">
      <alignment horizontal="center" vertical="center" wrapText="1"/>
    </xf>
    <xf numFmtId="49" fontId="1" fillId="2" borderId="2" xfId="0" applyNumberFormat="1" applyFont="1" applyFill="1" applyBorder="1" applyAlignment="1">
      <alignment horizontal="center" vertical="center" wrapText="1"/>
    </xf>
    <xf numFmtId="0" fontId="0" fillId="0" borderId="3" xfId="0" applyBorder="1" applyAlignment="1">
      <alignment vertical="center" wrapText="1"/>
    </xf>
    <xf numFmtId="49" fontId="1" fillId="2" borderId="4" xfId="0" applyNumberFormat="1" applyFont="1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164" fontId="0" fillId="0" borderId="3" xfId="0" applyNumberFormat="1" applyBorder="1" applyAlignment="1">
      <alignment vertical="center" wrapText="1"/>
    </xf>
    <xf numFmtId="49" fontId="1" fillId="2" borderId="5" xfId="0" applyNumberFormat="1" applyFont="1" applyFill="1" applyBorder="1" applyAlignment="1">
      <alignment horizontal="center" vertical="center" wrapText="1"/>
    </xf>
    <xf numFmtId="49" fontId="0" fillId="0" borderId="0" xfId="0" applyNumberFormat="1" applyAlignment="1">
      <alignment vertical="center" wrapText="1"/>
    </xf>
    <xf numFmtId="49" fontId="1" fillId="2" borderId="9" xfId="0" applyNumberFormat="1" applyFont="1" applyFill="1" applyBorder="1" applyAlignment="1">
      <alignment horizontal="center" vertical="center" wrapText="1"/>
    </xf>
    <xf numFmtId="165" fontId="0" fillId="0" borderId="3" xfId="0" applyNumberFormat="1" applyBorder="1" applyAlignment="1">
      <alignment vertical="center" wrapText="1"/>
    </xf>
    <xf numFmtId="1" fontId="0" fillId="0" borderId="0" xfId="0" applyNumberFormat="1" applyAlignment="1">
      <alignment vertical="center" wrapText="1"/>
    </xf>
    <xf numFmtId="49" fontId="1" fillId="2" borderId="0" xfId="0" applyNumberFormat="1" applyFont="1" applyFill="1" applyAlignment="1">
      <alignment horizontal="center" vertical="center" wrapText="1"/>
    </xf>
    <xf numFmtId="164" fontId="0" fillId="0" borderId="0" xfId="0" applyNumberFormat="1" applyAlignment="1">
      <alignment vertical="center" wrapText="1"/>
    </xf>
    <xf numFmtId="49" fontId="1" fillId="2" borderId="8" xfId="0" applyNumberFormat="1" applyFont="1" applyFill="1" applyBorder="1" applyAlignment="1">
      <alignment horizontal="center" vertical="center" wrapText="1"/>
    </xf>
    <xf numFmtId="49" fontId="1" fillId="2" borderId="7" xfId="0" applyNumberFormat="1" applyFont="1" applyFill="1" applyBorder="1" applyAlignment="1">
      <alignment horizontal="center" vertical="center" wrapText="1"/>
    </xf>
    <xf numFmtId="49" fontId="1" fillId="2" borderId="1" xfId="0" applyNumberFormat="1" applyFont="1" applyFill="1" applyBorder="1" applyAlignment="1">
      <alignment horizontal="center" vertical="center" wrapText="1"/>
    </xf>
    <xf numFmtId="49" fontId="1" fillId="2" borderId="2" xfId="0" applyNumberFormat="1" applyFont="1" applyFill="1" applyBorder="1" applyAlignment="1">
      <alignment horizontal="center" vertical="center" wrapText="1"/>
    </xf>
    <xf numFmtId="49" fontId="1" fillId="2" borderId="6" xfId="0" applyNumberFormat="1" applyFont="1" applyFill="1" applyBorder="1" applyAlignment="1">
      <alignment horizontal="center" vertical="center" wrapText="1"/>
    </xf>
    <xf numFmtId="49" fontId="1" fillId="2" borderId="5" xfId="0" applyNumberFormat="1" applyFont="1" applyFill="1" applyBorder="1" applyAlignment="1">
      <alignment horizontal="center" vertical="center" wrapText="1"/>
    </xf>
    <xf numFmtId="49" fontId="1" fillId="2" borderId="10" xfId="0" applyNumberFormat="1" applyFont="1" applyFill="1" applyBorder="1" applyAlignment="1">
      <alignment horizontal="center" vertical="center" wrapText="1"/>
    </xf>
    <xf numFmtId="49" fontId="1" fillId="2" borderId="4" xfId="0" applyNumberFormat="1" applyFont="1" applyFill="1" applyBorder="1" applyAlignment="1">
      <alignment horizontal="center" vertical="center" wrapText="1"/>
    </xf>
    <xf numFmtId="49" fontId="1" fillId="2" borderId="9" xfId="0" applyNumberFormat="1" applyFont="1" applyFill="1" applyBorder="1" applyAlignment="1">
      <alignment horizontal="center" vertical="center" wrapText="1"/>
    </xf>
  </cellXfs>
  <cellStyles count="1">
    <cellStyle name="Normal" xfId="0" builtinId="0" customBuiltin="1"/>
  </cellStyles>
  <dxfs count="0"/>
  <tableStyles count="0" defaultTableStyle="TableStyleMedium2" defaultPivotStyle="PivotStyleLight16"/>
  <colors>
    <mruColors>
      <color rgb="FFD8B850"/>
      <color rgb="FF2ED7E4"/>
      <color rgb="FFE727D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9817520117500323"/>
          <c:y val="4.4396097084126632E-2"/>
          <c:w val="0.75093960112461433"/>
          <c:h val="0.7585898148148148"/>
        </c:manualLayout>
      </c:layout>
      <c:scatterChart>
        <c:scatterStyle val="lineMarker"/>
        <c:varyColors val="0"/>
        <c:ser>
          <c:idx val="4"/>
          <c:order val="2"/>
          <c:tx>
            <c:strRef>
              <c:f>'Surface roughness'!$L$4</c:f>
              <c:strCache>
                <c:ptCount val="1"/>
                <c:pt idx="0">
                  <c:v>Electropolished Nb</c:v>
                </c:pt>
              </c:strCache>
            </c:strRef>
          </c:tx>
          <c:spPr>
            <a:ln w="31750" cap="rnd">
              <a:solidFill>
                <a:srgbClr val="2ED7E4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'Surface roughness'!$G$5:$G$10</c:f>
              <c:numCache>
                <c:formatCode>0.000_ 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 formatCode="General">
                  <c:v>10</c:v>
                </c:pt>
              </c:numCache>
            </c:numRef>
          </c:xVal>
          <c:yVal>
            <c:numRef>
              <c:f>'Surface roughness'!$L$5:$L$10</c:f>
              <c:numCache>
                <c:formatCode>General</c:formatCode>
                <c:ptCount val="6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25</c:v>
                </c:pt>
                <c:pt idx="5">
                  <c:v>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41F-4466-86E2-6519D4D9E955}"/>
            </c:ext>
          </c:extLst>
        </c:ser>
        <c:ser>
          <c:idx val="3"/>
          <c:order val="3"/>
          <c:tx>
            <c:strRef>
              <c:f>'Surface roughness'!$K$4</c:f>
              <c:strCache>
                <c:ptCount val="1"/>
                <c:pt idx="0">
                  <c:v>Shiny Nb3Sn Films</c:v>
                </c:pt>
              </c:strCache>
            </c:strRef>
          </c:tx>
          <c:spPr>
            <a:ln w="31750" cap="rnd">
              <a:solidFill>
                <a:srgbClr val="E727DE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'Surface roughness'!$G$5:$G$10</c:f>
              <c:numCache>
                <c:formatCode>0.000_ 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 formatCode="General">
                  <c:v>10</c:v>
                </c:pt>
              </c:numCache>
            </c:numRef>
          </c:xVal>
          <c:yVal>
            <c:numRef>
              <c:f>'Surface roughness'!$K$5:$K$10</c:f>
              <c:numCache>
                <c:formatCode>General</c:formatCode>
                <c:ptCount val="6"/>
                <c:pt idx="0">
                  <c:v>63</c:v>
                </c:pt>
                <c:pt idx="1">
                  <c:v>63</c:v>
                </c:pt>
                <c:pt idx="2">
                  <c:v>63</c:v>
                </c:pt>
                <c:pt idx="3">
                  <c:v>63</c:v>
                </c:pt>
                <c:pt idx="4">
                  <c:v>63</c:v>
                </c:pt>
                <c:pt idx="5">
                  <c:v>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41F-4466-86E2-6519D4D9E955}"/>
            </c:ext>
          </c:extLst>
        </c:ser>
        <c:ser>
          <c:idx val="1"/>
          <c:order val="4"/>
          <c:tx>
            <c:strRef>
              <c:f>'Surface roughness'!$I$4</c:f>
              <c:strCache>
                <c:ptCount val="1"/>
                <c:pt idx="0">
                  <c:v>Polished Nb3Sn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7"/>
            <c:spPr>
              <a:solidFill>
                <a:srgbClr val="D8B850"/>
              </a:solidFill>
              <a:ln w="9525">
                <a:noFill/>
              </a:ln>
              <a:effectLst/>
            </c:spPr>
          </c:marker>
          <c:xVal>
            <c:numRef>
              <c:f>'Surface roughness'!$G$5:$G$9</c:f>
              <c:numCache>
                <c:formatCode>0.000_ 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</c:numCache>
            </c:numRef>
          </c:xVal>
          <c:yVal>
            <c:numRef>
              <c:f>'Surface roughness'!$I$5:$I$9</c:f>
              <c:numCache>
                <c:formatCode>0</c:formatCode>
                <c:ptCount val="5"/>
                <c:pt idx="0">
                  <c:v>208.23812143326364</c:v>
                </c:pt>
                <c:pt idx="1">
                  <c:v>185.1342807526209</c:v>
                </c:pt>
                <c:pt idx="2">
                  <c:v>100.27374087581688</c:v>
                </c:pt>
                <c:pt idx="3">
                  <c:v>54.245449154616942</c:v>
                </c:pt>
                <c:pt idx="4">
                  <c:v>16.536775767490553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2F0-482A-95FE-F7497B9E09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40451000"/>
        <c:axId val="54045708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'Surface roughness'!$H$4</c15:sqref>
                        </c15:formulaRef>
                      </c:ext>
                    </c:extLst>
                    <c:strCache>
                      <c:ptCount val="1"/>
                      <c:pt idx="0">
                        <c:v>Polished Nb3Sn</c:v>
                      </c:pt>
                    </c:strCache>
                  </c:strRef>
                </c:tx>
                <c:spPr>
                  <a:ln w="28575" cap="rnd">
                    <a:noFill/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'Surface roughness'!$G$5:$G$9</c15:sqref>
                        </c15:formulaRef>
                      </c:ext>
                    </c:extLst>
                    <c:numCache>
                      <c:formatCode>0.000_ </c:formatCode>
                      <c:ptCount val="5"/>
                      <c:pt idx="0">
                        <c:v>0</c:v>
                      </c:pt>
                      <c:pt idx="1">
                        <c:v>2</c:v>
                      </c:pt>
                      <c:pt idx="2">
                        <c:v>4</c:v>
                      </c:pt>
                      <c:pt idx="3">
                        <c:v>6</c:v>
                      </c:pt>
                      <c:pt idx="4">
                        <c:v>8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'Surface roughness'!$H$5:$H$9</c15:sqref>
                        </c15:formulaRef>
                      </c:ext>
                    </c:extLst>
                    <c:numCache>
                      <c:formatCode>0</c:formatCode>
                      <c:ptCount val="5"/>
                      <c:pt idx="0">
                        <c:v>163.36365077377715</c:v>
                      </c:pt>
                      <c:pt idx="1">
                        <c:v>146.67821271635918</c:v>
                      </c:pt>
                      <c:pt idx="2">
                        <c:v>64.905785673315165</c:v>
                      </c:pt>
                      <c:pt idx="3">
                        <c:v>38.202676222036935</c:v>
                      </c:pt>
                      <c:pt idx="4">
                        <c:v>11.345769995432812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0-32F0-482A-95FE-F7497B9E09E2}"/>
                  </c:ext>
                </c:extLst>
              </c15:ser>
            </c15:filteredScatterSeries>
            <c15:filteredScatterSeries>
              <c15:ser>
                <c:idx val="2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'Surface roughness'!$J$4</c15:sqref>
                        </c15:formulaRef>
                      </c:ext>
                    </c:extLst>
                    <c:strCache>
                      <c:ptCount val="1"/>
                      <c:pt idx="0">
                        <c:v>Rz</c:v>
                      </c:pt>
                    </c:strCache>
                  </c:strRef>
                </c:tx>
                <c:spPr>
                  <a:ln w="28575" cap="rnd">
                    <a:noFill/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'Surface roughness'!$G$5:$G$9</c15:sqref>
                        </c15:formulaRef>
                      </c:ext>
                    </c:extLst>
                    <c:numCache>
                      <c:formatCode>0.000_ </c:formatCode>
                      <c:ptCount val="5"/>
                      <c:pt idx="0">
                        <c:v>0</c:v>
                      </c:pt>
                      <c:pt idx="1">
                        <c:v>2</c:v>
                      </c:pt>
                      <c:pt idx="2">
                        <c:v>4</c:v>
                      </c:pt>
                      <c:pt idx="3">
                        <c:v>6</c:v>
                      </c:pt>
                      <c:pt idx="4">
                        <c:v>8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'Surface roughness'!$J$5:$J$9</c15:sqref>
                        </c15:formulaRef>
                      </c:ext>
                    </c:extLst>
                    <c:numCache>
                      <c:formatCode>0</c:formatCode>
                      <c:ptCount val="5"/>
                      <c:pt idx="0">
                        <c:v>2175.1998247054871</c:v>
                      </c:pt>
                      <c:pt idx="1">
                        <c:v>1864.2001577973133</c:v>
                      </c:pt>
                      <c:pt idx="2">
                        <c:v>1811.9000060323742</c:v>
                      </c:pt>
                      <c:pt idx="3">
                        <c:v>1524.8999716277467</c:v>
                      </c:pt>
                      <c:pt idx="4">
                        <c:v>978.0000027603819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32F0-482A-95FE-F7497B9E09E2}"/>
                  </c:ext>
                </c:extLst>
              </c15:ser>
            </c15:filteredScatterSeries>
          </c:ext>
        </c:extLst>
      </c:scatterChart>
      <c:valAx>
        <c:axId val="540451000"/>
        <c:scaling>
          <c:orientation val="minMax"/>
          <c:max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/>
                  <a:t>Hours of Centrifugal Barrel Polishing</a:t>
                </a:r>
              </a:p>
            </c:rich>
          </c:tx>
          <c:layout>
            <c:manualLayout>
              <c:xMode val="edge"/>
              <c:yMode val="edge"/>
              <c:x val="0.15861851294538479"/>
              <c:y val="0.904105555555555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_);\(0\)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0457080"/>
        <c:crosses val="autoZero"/>
        <c:crossBetween val="midCat"/>
        <c:majorUnit val="2"/>
      </c:valAx>
      <c:valAx>
        <c:axId val="540457080"/>
        <c:scaling>
          <c:logBase val="10"/>
          <c:orientation val="minMax"/>
          <c:min val="1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/>
                  <a:t>RMS Surface Roughness</a:t>
                </a:r>
                <a:r>
                  <a:rPr lang="en-US" sz="1200" baseline="0"/>
                  <a:t> [nm]</a:t>
                </a:r>
                <a:endParaRPr lang="en-US" sz="1200"/>
              </a:p>
            </c:rich>
          </c:tx>
          <c:layout>
            <c:manualLayout>
              <c:xMode val="edge"/>
              <c:yMode val="edge"/>
              <c:x val="1.7580750324274863E-2"/>
              <c:y val="7.5411111111111109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04510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ayout>
        <c:manualLayout>
          <c:xMode val="edge"/>
          <c:yMode val="edge"/>
          <c:x val="0.37535594097851405"/>
          <c:y val="4.4316203703703705E-2"/>
          <c:w val="0.57054276067615284"/>
          <c:h val="0.2068678571428571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chart" Target="../charts/chart1.xml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42784</xdr:colOff>
      <xdr:row>2</xdr:row>
      <xdr:rowOff>19050</xdr:rowOff>
    </xdr:from>
    <xdr:to>
      <xdr:col>1</xdr:col>
      <xdr:colOff>4369251</xdr:colOff>
      <xdr:row>2</xdr:row>
      <xdr:rowOff>3263900</xdr:rowOff>
    </xdr:to>
    <xdr:pic>
      <xdr:nvPicPr>
        <xdr:cNvPr id="3" name="Picture 1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7967" y="4152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</xdr:col>
      <xdr:colOff>42784</xdr:colOff>
      <xdr:row>3</xdr:row>
      <xdr:rowOff>19050</xdr:rowOff>
    </xdr:from>
    <xdr:to>
      <xdr:col>1</xdr:col>
      <xdr:colOff>4369251</xdr:colOff>
      <xdr:row>3</xdr:row>
      <xdr:rowOff>3263900</xdr:rowOff>
    </xdr:to>
    <xdr:pic>
      <xdr:nvPicPr>
        <xdr:cNvPr id="4" name="Picture 12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7967" y="36918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</xdr:col>
      <xdr:colOff>42784</xdr:colOff>
      <xdr:row>4</xdr:row>
      <xdr:rowOff>19050</xdr:rowOff>
    </xdr:from>
    <xdr:to>
      <xdr:col>1</xdr:col>
      <xdr:colOff>4369251</xdr:colOff>
      <xdr:row>4</xdr:row>
      <xdr:rowOff>3263900</xdr:rowOff>
    </xdr:to>
    <xdr:pic>
      <xdr:nvPicPr>
        <xdr:cNvPr id="5" name="Picture 13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7967" y="69684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</xdr:col>
      <xdr:colOff>42784</xdr:colOff>
      <xdr:row>5</xdr:row>
      <xdr:rowOff>19050</xdr:rowOff>
    </xdr:from>
    <xdr:to>
      <xdr:col>1</xdr:col>
      <xdr:colOff>4369251</xdr:colOff>
      <xdr:row>5</xdr:row>
      <xdr:rowOff>3263900</xdr:rowOff>
    </xdr:to>
    <xdr:pic>
      <xdr:nvPicPr>
        <xdr:cNvPr id="6" name="Picture 14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7967" y="102450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</xdr:col>
      <xdr:colOff>42784</xdr:colOff>
      <xdr:row>6</xdr:row>
      <xdr:rowOff>19050</xdr:rowOff>
    </xdr:from>
    <xdr:to>
      <xdr:col>1</xdr:col>
      <xdr:colOff>4369251</xdr:colOff>
      <xdr:row>6</xdr:row>
      <xdr:rowOff>3263900</xdr:rowOff>
    </xdr:to>
    <xdr:pic>
      <xdr:nvPicPr>
        <xdr:cNvPr id="7" name="Picture 15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7967" y="135216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42784</xdr:colOff>
      <xdr:row>2</xdr:row>
      <xdr:rowOff>19050</xdr:rowOff>
    </xdr:from>
    <xdr:to>
      <xdr:col>2</xdr:col>
      <xdr:colOff>4369251</xdr:colOff>
      <xdr:row>2</xdr:row>
      <xdr:rowOff>3263900</xdr:rowOff>
    </xdr:to>
    <xdr:pic>
      <xdr:nvPicPr>
        <xdr:cNvPr id="8" name="Picture 16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52544" y="4152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42784</xdr:colOff>
      <xdr:row>3</xdr:row>
      <xdr:rowOff>19050</xdr:rowOff>
    </xdr:from>
    <xdr:to>
      <xdr:col>2</xdr:col>
      <xdr:colOff>4369251</xdr:colOff>
      <xdr:row>3</xdr:row>
      <xdr:rowOff>3263900</xdr:rowOff>
    </xdr:to>
    <xdr:pic>
      <xdr:nvPicPr>
        <xdr:cNvPr id="9" name="Picture 17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52544" y="36918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42784</xdr:colOff>
      <xdr:row>4</xdr:row>
      <xdr:rowOff>19050</xdr:rowOff>
    </xdr:from>
    <xdr:to>
      <xdr:col>2</xdr:col>
      <xdr:colOff>4369251</xdr:colOff>
      <xdr:row>4</xdr:row>
      <xdr:rowOff>3263900</xdr:rowOff>
    </xdr:to>
    <xdr:pic>
      <xdr:nvPicPr>
        <xdr:cNvPr id="10" name="Picture 18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52544" y="69684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42784</xdr:colOff>
      <xdr:row>5</xdr:row>
      <xdr:rowOff>19050</xdr:rowOff>
    </xdr:from>
    <xdr:to>
      <xdr:col>2</xdr:col>
      <xdr:colOff>4369251</xdr:colOff>
      <xdr:row>5</xdr:row>
      <xdr:rowOff>3263900</xdr:rowOff>
    </xdr:to>
    <xdr:pic>
      <xdr:nvPicPr>
        <xdr:cNvPr id="11" name="Picture 19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52544" y="102450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42784</xdr:colOff>
      <xdr:row>6</xdr:row>
      <xdr:rowOff>19050</xdr:rowOff>
    </xdr:from>
    <xdr:to>
      <xdr:col>2</xdr:col>
      <xdr:colOff>4369251</xdr:colOff>
      <xdr:row>6</xdr:row>
      <xdr:rowOff>3263900</xdr:rowOff>
    </xdr:to>
    <xdr:pic>
      <xdr:nvPicPr>
        <xdr:cNvPr id="12" name="Picture 20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52544" y="1352169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3</xdr:col>
      <xdr:colOff>22481</xdr:colOff>
      <xdr:row>2</xdr:row>
      <xdr:rowOff>19050</xdr:rowOff>
    </xdr:from>
    <xdr:to>
      <xdr:col>3</xdr:col>
      <xdr:colOff>4389553</xdr:colOff>
      <xdr:row>2</xdr:row>
      <xdr:rowOff>3263900</xdr:rowOff>
    </xdr:to>
    <xdr:pic>
      <xdr:nvPicPr>
        <xdr:cNvPr id="13" name="Picture 21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246819" y="415290"/>
          <a:ext cx="4367072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3</xdr:col>
      <xdr:colOff>22481</xdr:colOff>
      <xdr:row>3</xdr:row>
      <xdr:rowOff>19050</xdr:rowOff>
    </xdr:from>
    <xdr:to>
      <xdr:col>3</xdr:col>
      <xdr:colOff>4389553</xdr:colOff>
      <xdr:row>3</xdr:row>
      <xdr:rowOff>3263900</xdr:rowOff>
    </xdr:to>
    <xdr:pic>
      <xdr:nvPicPr>
        <xdr:cNvPr id="14" name="Picture 22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246819" y="3691890"/>
          <a:ext cx="4367072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3</xdr:col>
      <xdr:colOff>22481</xdr:colOff>
      <xdr:row>4</xdr:row>
      <xdr:rowOff>19050</xdr:rowOff>
    </xdr:from>
    <xdr:to>
      <xdr:col>3</xdr:col>
      <xdr:colOff>4389553</xdr:colOff>
      <xdr:row>4</xdr:row>
      <xdr:rowOff>3263900</xdr:rowOff>
    </xdr:to>
    <xdr:pic>
      <xdr:nvPicPr>
        <xdr:cNvPr id="15" name="Picture 23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246819" y="6968490"/>
          <a:ext cx="4367072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3</xdr:col>
      <xdr:colOff>22481</xdr:colOff>
      <xdr:row>5</xdr:row>
      <xdr:rowOff>19050</xdr:rowOff>
    </xdr:from>
    <xdr:to>
      <xdr:col>3</xdr:col>
      <xdr:colOff>4389553</xdr:colOff>
      <xdr:row>5</xdr:row>
      <xdr:rowOff>3263900</xdr:rowOff>
    </xdr:to>
    <xdr:pic>
      <xdr:nvPicPr>
        <xdr:cNvPr id="16" name="Picture 24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246819" y="10245090"/>
          <a:ext cx="4367072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3</xdr:col>
      <xdr:colOff>22481</xdr:colOff>
      <xdr:row>6</xdr:row>
      <xdr:rowOff>19050</xdr:rowOff>
    </xdr:from>
    <xdr:to>
      <xdr:col>3</xdr:col>
      <xdr:colOff>4389553</xdr:colOff>
      <xdr:row>6</xdr:row>
      <xdr:rowOff>3263900</xdr:rowOff>
    </xdr:to>
    <xdr:pic>
      <xdr:nvPicPr>
        <xdr:cNvPr id="17" name="Picture 25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246819" y="13521690"/>
          <a:ext cx="4367072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4</xdr:col>
      <xdr:colOff>19050</xdr:colOff>
      <xdr:row>2</xdr:row>
      <xdr:rowOff>23326</xdr:rowOff>
    </xdr:from>
    <xdr:to>
      <xdr:col>4</xdr:col>
      <xdr:colOff>1167414</xdr:colOff>
      <xdr:row>2</xdr:row>
      <xdr:rowOff>3259624</xdr:rowOff>
    </xdr:to>
    <xdr:pic>
      <xdr:nvPicPr>
        <xdr:cNvPr id="18" name="Picture 26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257966" y="419566"/>
          <a:ext cx="1148364" cy="323629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4</xdr:col>
      <xdr:colOff>19050</xdr:colOff>
      <xdr:row>3</xdr:row>
      <xdr:rowOff>23326</xdr:rowOff>
    </xdr:from>
    <xdr:to>
      <xdr:col>4</xdr:col>
      <xdr:colOff>1167414</xdr:colOff>
      <xdr:row>3</xdr:row>
      <xdr:rowOff>3259624</xdr:rowOff>
    </xdr:to>
    <xdr:pic>
      <xdr:nvPicPr>
        <xdr:cNvPr id="19" name="Picture 27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257966" y="3696166"/>
          <a:ext cx="1148364" cy="323629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4</xdr:col>
      <xdr:colOff>19050</xdr:colOff>
      <xdr:row>4</xdr:row>
      <xdr:rowOff>23326</xdr:rowOff>
    </xdr:from>
    <xdr:to>
      <xdr:col>4</xdr:col>
      <xdr:colOff>1167414</xdr:colOff>
      <xdr:row>4</xdr:row>
      <xdr:rowOff>3259624</xdr:rowOff>
    </xdr:to>
    <xdr:pic>
      <xdr:nvPicPr>
        <xdr:cNvPr id="20" name="Picture 28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257966" y="6972766"/>
          <a:ext cx="1148364" cy="323629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4</xdr:col>
      <xdr:colOff>19050</xdr:colOff>
      <xdr:row>5</xdr:row>
      <xdr:rowOff>23326</xdr:rowOff>
    </xdr:from>
    <xdr:to>
      <xdr:col>4</xdr:col>
      <xdr:colOff>1167414</xdr:colOff>
      <xdr:row>5</xdr:row>
      <xdr:rowOff>3259624</xdr:rowOff>
    </xdr:to>
    <xdr:pic>
      <xdr:nvPicPr>
        <xdr:cNvPr id="21" name="Picture 2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257966" y="10249366"/>
          <a:ext cx="1148364" cy="3236298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4</xdr:col>
      <xdr:colOff>19050</xdr:colOff>
      <xdr:row>6</xdr:row>
      <xdr:rowOff>23326</xdr:rowOff>
    </xdr:from>
    <xdr:to>
      <xdr:col>4</xdr:col>
      <xdr:colOff>1167414</xdr:colOff>
      <xdr:row>6</xdr:row>
      <xdr:rowOff>3259624</xdr:rowOff>
    </xdr:to>
    <xdr:pic>
      <xdr:nvPicPr>
        <xdr:cNvPr id="22" name="Picture 30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257966" y="13525966"/>
          <a:ext cx="1148364" cy="3236298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42784</xdr:colOff>
      <xdr:row>4</xdr:row>
      <xdr:rowOff>19050</xdr:rowOff>
    </xdr:from>
    <xdr:to>
      <xdr:col>1</xdr:col>
      <xdr:colOff>4369251</xdr:colOff>
      <xdr:row>4</xdr:row>
      <xdr:rowOff>3263900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7967" y="81153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</xdr:col>
      <xdr:colOff>42784</xdr:colOff>
      <xdr:row>5</xdr:row>
      <xdr:rowOff>19050</xdr:rowOff>
    </xdr:from>
    <xdr:to>
      <xdr:col>1</xdr:col>
      <xdr:colOff>4369251</xdr:colOff>
      <xdr:row>5</xdr:row>
      <xdr:rowOff>3263900</xdr:rowOff>
    </xdr:to>
    <xdr:pic>
      <xdr:nvPicPr>
        <xdr:cNvPr id="4" name="Picture 2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7967" y="408813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</xdr:col>
      <xdr:colOff>42784</xdr:colOff>
      <xdr:row>6</xdr:row>
      <xdr:rowOff>19050</xdr:rowOff>
    </xdr:from>
    <xdr:to>
      <xdr:col>1</xdr:col>
      <xdr:colOff>4369251</xdr:colOff>
      <xdr:row>6</xdr:row>
      <xdr:rowOff>3263900</xdr:rowOff>
    </xdr:to>
    <xdr:pic>
      <xdr:nvPicPr>
        <xdr:cNvPr id="5" name="Picture 3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7967" y="736473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</xdr:col>
      <xdr:colOff>42784</xdr:colOff>
      <xdr:row>7</xdr:row>
      <xdr:rowOff>19050</xdr:rowOff>
    </xdr:from>
    <xdr:to>
      <xdr:col>1</xdr:col>
      <xdr:colOff>4369251</xdr:colOff>
      <xdr:row>7</xdr:row>
      <xdr:rowOff>3263900</xdr:rowOff>
    </xdr:to>
    <xdr:pic>
      <xdr:nvPicPr>
        <xdr:cNvPr id="6" name="Picture 4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7967" y="1064133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1</xdr:col>
      <xdr:colOff>42784</xdr:colOff>
      <xdr:row>8</xdr:row>
      <xdr:rowOff>19050</xdr:rowOff>
    </xdr:from>
    <xdr:to>
      <xdr:col>1</xdr:col>
      <xdr:colOff>4369251</xdr:colOff>
      <xdr:row>8</xdr:row>
      <xdr:rowOff>3263900</xdr:rowOff>
    </xdr:to>
    <xdr:pic>
      <xdr:nvPicPr>
        <xdr:cNvPr id="7" name="Picture 5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7967" y="13917930"/>
          <a:ext cx="4326467" cy="324485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19050</xdr:colOff>
      <xdr:row>4</xdr:row>
      <xdr:rowOff>19050</xdr:rowOff>
    </xdr:from>
    <xdr:to>
      <xdr:col>2</xdr:col>
      <xdr:colOff>1838325</xdr:colOff>
      <xdr:row>4</xdr:row>
      <xdr:rowOff>1390650</xdr:rowOff>
    </xdr:to>
    <xdr:pic>
      <xdr:nvPicPr>
        <xdr:cNvPr id="8" name="Picture 6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28810" y="811530"/>
          <a:ext cx="1819275" cy="137160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19050</xdr:colOff>
      <xdr:row>5</xdr:row>
      <xdr:rowOff>19050</xdr:rowOff>
    </xdr:from>
    <xdr:to>
      <xdr:col>2</xdr:col>
      <xdr:colOff>1838325</xdr:colOff>
      <xdr:row>5</xdr:row>
      <xdr:rowOff>1390650</xdr:rowOff>
    </xdr:to>
    <xdr:pic>
      <xdr:nvPicPr>
        <xdr:cNvPr id="9" name="Picture 7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28810" y="4088130"/>
          <a:ext cx="1819275" cy="137160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19050</xdr:colOff>
      <xdr:row>6</xdr:row>
      <xdr:rowOff>19050</xdr:rowOff>
    </xdr:from>
    <xdr:to>
      <xdr:col>2</xdr:col>
      <xdr:colOff>1838325</xdr:colOff>
      <xdr:row>6</xdr:row>
      <xdr:rowOff>1390650</xdr:rowOff>
    </xdr:to>
    <xdr:pic>
      <xdr:nvPicPr>
        <xdr:cNvPr id="10" name="Picture 8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28810" y="7364730"/>
          <a:ext cx="1819275" cy="137160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19050</xdr:colOff>
      <xdr:row>7</xdr:row>
      <xdr:rowOff>19050</xdr:rowOff>
    </xdr:from>
    <xdr:to>
      <xdr:col>2</xdr:col>
      <xdr:colOff>1838325</xdr:colOff>
      <xdr:row>7</xdr:row>
      <xdr:rowOff>1390650</xdr:rowOff>
    </xdr:to>
    <xdr:pic>
      <xdr:nvPicPr>
        <xdr:cNvPr id="11" name="Picture 9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28810" y="10641330"/>
          <a:ext cx="1819275" cy="137160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2</xdr:col>
      <xdr:colOff>19050</xdr:colOff>
      <xdr:row>8</xdr:row>
      <xdr:rowOff>19050</xdr:rowOff>
    </xdr:from>
    <xdr:to>
      <xdr:col>2</xdr:col>
      <xdr:colOff>1838325</xdr:colOff>
      <xdr:row>8</xdr:row>
      <xdr:rowOff>1390650</xdr:rowOff>
    </xdr:to>
    <xdr:pic>
      <xdr:nvPicPr>
        <xdr:cNvPr id="12" name="Picture 10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28810" y="13917930"/>
          <a:ext cx="1819275" cy="1371600"/>
        </a:xfrm>
        <a:prstGeom prst="rect">
          <a:avLst/>
        </a:prstGeom>
        <a:noFill/>
        <a:ln w="0">
          <a:noFill/>
        </a:ln>
      </xdr:spPr>
    </xdr:pic>
    <xdr:clientData/>
  </xdr:twoCellAnchor>
  <xdr:twoCellAnchor>
    <xdr:from>
      <xdr:col>4</xdr:col>
      <xdr:colOff>302174</xdr:colOff>
      <xdr:row>4</xdr:row>
      <xdr:rowOff>1035761</xdr:rowOff>
    </xdr:from>
    <xdr:to>
      <xdr:col>8</xdr:col>
      <xdr:colOff>86548</xdr:colOff>
      <xdr:row>5</xdr:row>
      <xdr:rowOff>279161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71B30F-2910-8599-D187-87A8AE33A1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F7"/>
  <sheetViews>
    <sheetView zoomScale="74" zoomScaleNormal="85" workbookViewId="0">
      <pane ySplit="2" topLeftCell="A5" activePane="bottomLeft" state="frozenSplit"/>
      <selection activeCell="A3" sqref="A3"/>
      <selection pane="bottomLeft" activeCell="A3" sqref="A3"/>
    </sheetView>
  </sheetViews>
  <sheetFormatPr defaultColWidth="8.86328125" defaultRowHeight="12.75" x14ac:dyDescent="0.35"/>
  <cols>
    <col min="1" max="1" width="16.73046875" style="5" customWidth="1"/>
    <col min="2" max="4" width="70.19921875" style="5" customWidth="1"/>
    <col min="5" max="5" width="18.73046875" style="5" customWidth="1"/>
    <col min="6" max="6" width="24.73046875" style="5" customWidth="1"/>
    <col min="7" max="16384" width="8.86328125" style="5"/>
  </cols>
  <sheetData>
    <row r="1" spans="1:6" s="8" customFormat="1" ht="15.6" customHeight="1" x14ac:dyDescent="0.35">
      <c r="A1" s="14" t="s">
        <v>0</v>
      </c>
      <c r="B1" s="1" t="s">
        <v>15</v>
      </c>
      <c r="C1" s="1" t="s">
        <v>16</v>
      </c>
      <c r="D1" s="16" t="s">
        <v>18</v>
      </c>
      <c r="E1" s="16" t="s">
        <v>19</v>
      </c>
      <c r="F1" s="18" t="s">
        <v>20</v>
      </c>
    </row>
    <row r="2" spans="1:6" s="8" customFormat="1" ht="15.6" customHeight="1" x14ac:dyDescent="0.35">
      <c r="A2" s="15"/>
      <c r="B2" s="2" t="s">
        <v>8</v>
      </c>
      <c r="C2" s="2" t="s">
        <v>17</v>
      </c>
      <c r="D2" s="17"/>
      <c r="E2" s="17"/>
      <c r="F2" s="19"/>
    </row>
    <row r="3" spans="1:6" ht="258" customHeight="1" x14ac:dyDescent="0.35">
      <c r="A3" s="3" t="s">
        <v>1</v>
      </c>
      <c r="B3" s="3"/>
      <c r="C3" s="3"/>
      <c r="D3" s="3"/>
      <c r="E3" s="3"/>
      <c r="F3" s="10">
        <v>44811.837372685186</v>
      </c>
    </row>
    <row r="4" spans="1:6" ht="258" customHeight="1" x14ac:dyDescent="0.35">
      <c r="A4" s="3" t="s">
        <v>2</v>
      </c>
      <c r="B4" s="3"/>
      <c r="C4" s="3"/>
      <c r="D4" s="3"/>
      <c r="E4" s="3"/>
      <c r="F4" s="10">
        <v>44811.841354166667</v>
      </c>
    </row>
    <row r="5" spans="1:6" ht="258" customHeight="1" x14ac:dyDescent="0.35">
      <c r="A5" s="3" t="s">
        <v>3</v>
      </c>
      <c r="B5" s="3"/>
      <c r="C5" s="3"/>
      <c r="D5" s="3"/>
      <c r="E5" s="3"/>
      <c r="F5" s="10">
        <v>44811.844467592593</v>
      </c>
    </row>
    <row r="6" spans="1:6" ht="258" customHeight="1" x14ac:dyDescent="0.35">
      <c r="A6" s="3" t="s">
        <v>4</v>
      </c>
      <c r="B6" s="3"/>
      <c r="C6" s="3"/>
      <c r="D6" s="3"/>
      <c r="E6" s="3"/>
      <c r="F6" s="10">
        <v>44811.847951388889</v>
      </c>
    </row>
    <row r="7" spans="1:6" ht="258" customHeight="1" x14ac:dyDescent="0.35">
      <c r="A7" s="3" t="s">
        <v>5</v>
      </c>
      <c r="B7" s="3"/>
      <c r="C7" s="3"/>
      <c r="D7" s="3"/>
      <c r="E7" s="3"/>
      <c r="F7" s="10">
        <v>44811.850462962961</v>
      </c>
    </row>
  </sheetData>
  <autoFilter ref="A2:F9" xr:uid="{00000000-0009-0000-0000-000000000000}"/>
  <mergeCells count="4">
    <mergeCell ref="A1:A2"/>
    <mergeCell ref="D1:D2"/>
    <mergeCell ref="E1:E2"/>
    <mergeCell ref="F1:F2"/>
  </mergeCells>
  <pageMargins left="0.7" right="0.7" top="0.75" bottom="0.75" header="0.3" footer="0.3"/>
  <pageSetup paperSize="0" fitToHeight="100"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10"/>
  <sheetViews>
    <sheetView tabSelected="1" topLeftCell="C1" zoomScaleNormal="100" workbookViewId="0">
      <pane ySplit="4" topLeftCell="A5" activePane="bottomLeft" state="frozenSplit"/>
      <selection sqref="A1:A4"/>
      <selection pane="bottomLeft" activeCell="J5" sqref="J5"/>
    </sheetView>
  </sheetViews>
  <sheetFormatPr defaultColWidth="8.86328125" defaultRowHeight="12.75" x14ac:dyDescent="0.35"/>
  <cols>
    <col min="1" max="1" width="16.73046875" style="5" customWidth="1"/>
    <col min="2" max="2" width="70.19921875" style="5" customWidth="1"/>
    <col min="3" max="3" width="43.46484375" style="5" customWidth="1"/>
    <col min="4" max="7" width="10.73046875" style="5" customWidth="1"/>
    <col min="8" max="8" width="11.265625" style="5" bestFit="1" customWidth="1"/>
    <col min="9" max="16384" width="8.86328125" style="5"/>
  </cols>
  <sheetData>
    <row r="1" spans="1:12" s="8" customFormat="1" ht="15.6" customHeight="1" x14ac:dyDescent="0.35">
      <c r="A1" s="14" t="s">
        <v>0</v>
      </c>
      <c r="B1" s="16" t="s">
        <v>6</v>
      </c>
      <c r="C1" s="16" t="s">
        <v>6</v>
      </c>
      <c r="D1" s="16" t="s">
        <v>6</v>
      </c>
      <c r="E1" s="16" t="s">
        <v>6</v>
      </c>
      <c r="F1" s="18" t="s">
        <v>6</v>
      </c>
      <c r="G1" s="12"/>
    </row>
    <row r="2" spans="1:12" s="8" customFormat="1" ht="15.6" customHeight="1" x14ac:dyDescent="0.35">
      <c r="A2" s="20"/>
      <c r="B2" s="4" t="s">
        <v>7</v>
      </c>
      <c r="C2" s="21" t="s">
        <v>9</v>
      </c>
      <c r="D2" s="21" t="s">
        <v>10</v>
      </c>
      <c r="E2" s="21" t="s">
        <v>10</v>
      </c>
      <c r="F2" s="22" t="s">
        <v>10</v>
      </c>
      <c r="G2" s="12"/>
    </row>
    <row r="3" spans="1:12" s="8" customFormat="1" ht="15.6" customHeight="1" x14ac:dyDescent="0.35">
      <c r="A3" s="20"/>
      <c r="B3" s="21" t="s">
        <v>8</v>
      </c>
      <c r="C3" s="21"/>
      <c r="D3" s="4" t="s">
        <v>11</v>
      </c>
      <c r="E3" s="4" t="s">
        <v>13</v>
      </c>
      <c r="F3" s="9" t="s">
        <v>14</v>
      </c>
      <c r="G3" s="12"/>
    </row>
    <row r="4" spans="1:12" s="8" customFormat="1" ht="15.6" customHeight="1" x14ac:dyDescent="0.35">
      <c r="A4" s="15"/>
      <c r="B4" s="17"/>
      <c r="C4" s="17"/>
      <c r="D4" s="2" t="s">
        <v>12</v>
      </c>
      <c r="E4" s="2" t="s">
        <v>12</v>
      </c>
      <c r="F4" s="7" t="s">
        <v>12</v>
      </c>
      <c r="G4" s="12" t="s">
        <v>22</v>
      </c>
      <c r="H4" s="8" t="s">
        <v>25</v>
      </c>
      <c r="I4" s="8" t="s">
        <v>25</v>
      </c>
      <c r="J4" s="8" t="s">
        <v>21</v>
      </c>
      <c r="K4" s="8" t="s">
        <v>23</v>
      </c>
      <c r="L4" s="8" t="s">
        <v>24</v>
      </c>
    </row>
    <row r="5" spans="1:12" ht="258" customHeight="1" x14ac:dyDescent="0.35">
      <c r="A5" s="3" t="s">
        <v>1</v>
      </c>
      <c r="B5" s="3"/>
      <c r="C5" s="3"/>
      <c r="D5" s="6">
        <v>0.16336365077377715</v>
      </c>
      <c r="E5" s="6">
        <v>0.20823812143326365</v>
      </c>
      <c r="F5" s="6">
        <v>2.1751998247054871</v>
      </c>
      <c r="G5" s="13">
        <v>0</v>
      </c>
      <c r="H5" s="11">
        <f t="shared" ref="H5:I9" si="0">D5*1000</f>
        <v>163.36365077377715</v>
      </c>
      <c r="I5" s="11">
        <f t="shared" si="0"/>
        <v>208.23812143326364</v>
      </c>
      <c r="J5" s="11">
        <f t="shared" ref="J5:J9" si="1">F5*1000</f>
        <v>2175.1998247054871</v>
      </c>
      <c r="K5" s="5">
        <v>63</v>
      </c>
      <c r="L5" s="5">
        <v>25</v>
      </c>
    </row>
    <row r="6" spans="1:12" ht="258" customHeight="1" x14ac:dyDescent="0.35">
      <c r="A6" s="3" t="s">
        <v>2</v>
      </c>
      <c r="B6" s="3"/>
      <c r="C6" s="3"/>
      <c r="D6" s="6">
        <v>0.1466782127163592</v>
      </c>
      <c r="E6" s="6">
        <v>0.18513428075262089</v>
      </c>
      <c r="F6" s="6">
        <v>1.8642001577973133</v>
      </c>
      <c r="G6" s="13">
        <v>2</v>
      </c>
      <c r="H6" s="11">
        <f t="shared" si="0"/>
        <v>146.67821271635918</v>
      </c>
      <c r="I6" s="11">
        <f t="shared" si="0"/>
        <v>185.1342807526209</v>
      </c>
      <c r="J6" s="11">
        <f t="shared" si="1"/>
        <v>1864.2001577973133</v>
      </c>
      <c r="K6" s="5">
        <v>63</v>
      </c>
      <c r="L6" s="5">
        <v>25</v>
      </c>
    </row>
    <row r="7" spans="1:12" ht="258" customHeight="1" x14ac:dyDescent="0.35">
      <c r="A7" s="3" t="s">
        <v>3</v>
      </c>
      <c r="B7" s="3"/>
      <c r="C7" s="3"/>
      <c r="D7" s="6">
        <v>6.4905785673315161E-2</v>
      </c>
      <c r="E7" s="6">
        <v>0.10027374087581688</v>
      </c>
      <c r="F7" s="6">
        <v>1.8119000060323742</v>
      </c>
      <c r="G7" s="13">
        <v>4</v>
      </c>
      <c r="H7" s="11">
        <f t="shared" si="0"/>
        <v>64.905785673315165</v>
      </c>
      <c r="I7" s="11">
        <f t="shared" si="0"/>
        <v>100.27374087581688</v>
      </c>
      <c r="J7" s="11">
        <f t="shared" si="1"/>
        <v>1811.9000060323742</v>
      </c>
      <c r="K7" s="5">
        <v>63</v>
      </c>
      <c r="L7" s="5">
        <v>25</v>
      </c>
    </row>
    <row r="8" spans="1:12" ht="258" customHeight="1" x14ac:dyDescent="0.35">
      <c r="A8" s="3" t="s">
        <v>4</v>
      </c>
      <c r="B8" s="3"/>
      <c r="C8" s="3"/>
      <c r="D8" s="6">
        <v>3.8202676222036935E-2</v>
      </c>
      <c r="E8" s="6">
        <v>5.4245449154616945E-2</v>
      </c>
      <c r="F8" s="6">
        <v>1.5248999716277467</v>
      </c>
      <c r="G8" s="13">
        <v>6</v>
      </c>
      <c r="H8" s="11">
        <f t="shared" si="0"/>
        <v>38.202676222036935</v>
      </c>
      <c r="I8" s="11">
        <f t="shared" si="0"/>
        <v>54.245449154616942</v>
      </c>
      <c r="J8" s="11">
        <f t="shared" si="1"/>
        <v>1524.8999716277467</v>
      </c>
      <c r="K8" s="5">
        <v>63</v>
      </c>
      <c r="L8" s="5">
        <v>25</v>
      </c>
    </row>
    <row r="9" spans="1:12" ht="258" customHeight="1" x14ac:dyDescent="0.35">
      <c r="A9" s="3" t="s">
        <v>5</v>
      </c>
      <c r="B9" s="3"/>
      <c r="C9" s="3"/>
      <c r="D9" s="6">
        <v>1.1345769995432813E-2</v>
      </c>
      <c r="E9" s="6">
        <v>1.6536775767490554E-2</v>
      </c>
      <c r="F9" s="6">
        <v>0.9780000027603819</v>
      </c>
      <c r="G9" s="13">
        <v>8</v>
      </c>
      <c r="H9" s="11">
        <f t="shared" si="0"/>
        <v>11.345769995432812</v>
      </c>
      <c r="I9" s="11">
        <f t="shared" si="0"/>
        <v>16.536775767490553</v>
      </c>
      <c r="J9" s="11">
        <f t="shared" si="1"/>
        <v>978.0000027603819</v>
      </c>
      <c r="K9" s="5">
        <v>63</v>
      </c>
      <c r="L9" s="5">
        <v>25</v>
      </c>
    </row>
    <row r="10" spans="1:12" x14ac:dyDescent="0.35">
      <c r="G10" s="5">
        <v>10</v>
      </c>
      <c r="K10" s="5">
        <v>63</v>
      </c>
      <c r="L10" s="5">
        <v>25</v>
      </c>
    </row>
  </sheetData>
  <autoFilter ref="A4:F11" xr:uid="{00000000-0009-0000-0000-000001000000}"/>
  <mergeCells count="5">
    <mergeCell ref="A1:A4"/>
    <mergeCell ref="B1:F1"/>
    <mergeCell ref="C2:C4"/>
    <mergeCell ref="D2:F2"/>
    <mergeCell ref="B3:B4"/>
  </mergeCells>
  <pageMargins left="0.7" right="0.7" top="0.75" bottom="0.75" header="0.3" footer="0.3"/>
  <pageSetup paperSize="0" fitToHeight="100"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Main</vt:lpstr>
      <vt:lpstr>Surface roughness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Eric Viklund</cp:lastModifiedBy>
  <dcterms:created xsi:type="dcterms:W3CDTF">2022-11-24T18:04:43Z</dcterms:created>
  <dcterms:modified xsi:type="dcterms:W3CDTF">2022-11-24T18:04:43Z</dcterms:modified>
</cp:coreProperties>
</file>